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安装软件\钉钉下载\泥浆材料采购（采购办修改）(1)\"/>
    </mc:Choice>
  </mc:AlternateContent>
  <xr:revisionPtr revIDLastSave="0" documentId="13_ncr:1_{5D3284BB-B52A-4962-9259-58C0D17BD5F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报价单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32" i="4" l="1"/>
  <c r="I4" i="4"/>
  <c r="I5" i="4"/>
  <c r="I6" i="4"/>
  <c r="I7" i="4"/>
  <c r="I8" i="4"/>
  <c r="I9" i="4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" i="4"/>
</calcChain>
</file>

<file path=xl/sharedStrings.xml><?xml version="1.0" encoding="utf-8"?>
<sst xmlns="http://schemas.openxmlformats.org/spreadsheetml/2006/main" count="103" uniqueCount="59">
  <si>
    <t>中国地质调查局昆明自然资源综合调查中心冲洗液（泥浆）材料采购报价单</t>
  </si>
  <si>
    <t>序号</t>
  </si>
  <si>
    <t>产品名称</t>
  </si>
  <si>
    <t>规格型号</t>
  </si>
  <si>
    <t>拟提供品牌型号（若有）</t>
  </si>
  <si>
    <t>数量/单位</t>
  </si>
  <si>
    <t>预估数量</t>
  </si>
  <si>
    <t>预算上限（元/每单位）</t>
  </si>
  <si>
    <t>供应商综合单价报价（元）按每单位报价</t>
  </si>
  <si>
    <t>小计金额（元）</t>
  </si>
  <si>
    <t>备注</t>
  </si>
  <si>
    <t>纳土</t>
  </si>
  <si>
    <t>325目</t>
  </si>
  <si>
    <t>吨</t>
  </si>
  <si>
    <t>膨润土</t>
  </si>
  <si>
    <t>纤维素</t>
  </si>
  <si>
    <t>中粘</t>
  </si>
  <si>
    <t>HV-CMC</t>
  </si>
  <si>
    <t>聚丙烯酰胺</t>
  </si>
  <si>
    <t>2000万分子量</t>
  </si>
  <si>
    <t>堵漏剂</t>
  </si>
  <si>
    <t>防塌剂</t>
  </si>
  <si>
    <t>k31</t>
  </si>
  <si>
    <t>纯碱</t>
  </si>
  <si>
    <t>工业</t>
  </si>
  <si>
    <t>粉状</t>
  </si>
  <si>
    <t>皂化油</t>
  </si>
  <si>
    <t>工业175K</t>
  </si>
  <si>
    <t>桶</t>
  </si>
  <si>
    <t>植物胶</t>
  </si>
  <si>
    <t>浓缩型</t>
  </si>
  <si>
    <t>速氪散</t>
  </si>
  <si>
    <t>堵必氪</t>
  </si>
  <si>
    <t>二硫化钼</t>
  </si>
  <si>
    <t>25kg耐高温380摄氏度</t>
  </si>
  <si>
    <t>低荧光防塌剂</t>
  </si>
  <si>
    <t>腐殖酸钾</t>
  </si>
  <si>
    <t>重晶石粉/25Kg</t>
  </si>
  <si>
    <t>低粘增效粉</t>
  </si>
  <si>
    <t>通用地层</t>
  </si>
  <si>
    <t>多功能剂</t>
  </si>
  <si>
    <t>破碎地层</t>
  </si>
  <si>
    <t>环保双聚泥浆</t>
  </si>
  <si>
    <t>水敏地层</t>
  </si>
  <si>
    <t>环保成膜泥浆</t>
  </si>
  <si>
    <t>通用环保</t>
  </si>
  <si>
    <t>环保防塌剂</t>
  </si>
  <si>
    <t>环保全油基润滑剂</t>
  </si>
  <si>
    <t>成胶剂</t>
  </si>
  <si>
    <t>缓凝剂</t>
  </si>
  <si>
    <t>交联剂</t>
  </si>
  <si>
    <t>硝基铁钾页岩抑制剂</t>
  </si>
  <si>
    <t>防卡护壁C型润滑剂</t>
  </si>
  <si>
    <t>K31防塌剂</t>
  </si>
  <si>
    <t>磺化沥青</t>
  </si>
  <si>
    <t>磺化褐煤</t>
  </si>
  <si>
    <t>合计金额(元）</t>
  </si>
  <si>
    <t>备注：报价含运输到云南省普洱市墨江县墨江金矿运输费用.低粘增效粉，淡水+4%试样：冲洗液的苏式漏斗黏度≤25s，动切力≤3Pa，API滤失量≤15mL，相对膨胀降低率≥60%，生物降解性BOD5/COD≥10%，生物毒性EC50 ≥30000mg/L。多功能剂：海水/盐水+4%试样：冲洗液的苏式漏斗黏度≤30s，动切力≤5Pa，API滤失量≤10mL，相对膨胀降低率≥65%，生物降解性BOD5/COD≥10%，生物毒性EC50 ≥30000mg/L。环保双聚泥浆：淡水+3.75%试样：冲洗液的苏式漏斗黏度≤23s，动切力≤5Pa，API滤失量≤14mL，相对膨胀降低率≥75%，生物降解性BOD5/COD ≥10%，生物毒性EC50 ≥30000mg/L。环保成膜泥浆：淡水+5%试样：冲洗液的苏式漏斗黏度≤25s，动切力≤5Pa，API滤失量≤10mL，相对膨胀降低率≥75%，生物降解性BOD5/COD ≥10%，生物毒性EC50 ≥30000mg/L。环保防塌剂：灰白色粉末，5%膨润土基浆+2%试样：表观黏度增加值≤2mPa·s，API滤失量≤10mL；生物降解性BOD5/COD ≥5%，生物毒性EC50 ≥30000mg/L。环保全油基润滑剂：5%膨润土基浆+1%试样：润滑系数降低率≥75%；生物降解性BOD5/COD ≥5%，生物毒性EC50 ≥30000mg/L。绿色交联凝胶堵漏材料：由成胶剂、缓凝剂和交联剂三种材料配制。凝胶的交联时间室温下3~40min可调，承压能力≥7MPa；凝胶可自降解，降解后破胶液的生物降解性BOD5/COD ≥5%、生物毒性EC50 ≥30000mg/L。</t>
  </si>
  <si>
    <t xml:space="preserve">                                                    报价方全称：（盖章）
                                                    法定代表人（或授权代表）:（签字）
                                                    联系电话：
                                  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</si>
</sst>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0.00_ "/>
  </numFmts>
  <fonts count="12" x14ac:knownFonts="1">
    <font>
      <sz val="11"/>
      <color theme="1"/>
      <name val="宋体"/>
      <charset val="134"/>
      <scheme val="minor"/>
    </font>
    <font>
      <sz val="22"/>
      <color theme="1"/>
      <name val="黑体"/>
      <charset val="134"/>
    </font>
    <font>
      <b/>
      <sz val="12"/>
      <name val="宋体"/>
      <charset val="134"/>
    </font>
    <font>
      <sz val="11"/>
      <color theme="1"/>
      <name val="黑体"/>
      <charset val="134"/>
    </font>
    <font>
      <sz val="9"/>
      <color rgb="FF000000"/>
      <name val="宋体"/>
      <charset val="134"/>
    </font>
    <font>
      <sz val="12"/>
      <color theme="1"/>
      <name val="仿宋_GB2312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color rgb="FFFF0000"/>
      <name val="仿宋_GB2312"/>
      <charset val="134"/>
    </font>
    <font>
      <sz val="14"/>
      <color rgb="FF000000"/>
      <name val="黑体"/>
      <charset val="134"/>
    </font>
    <font>
      <sz val="12"/>
      <name val="宋体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178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 wrapText="1"/>
    </xf>
    <xf numFmtId="178" fontId="3" fillId="0" borderId="5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activeCell="M34" sqref="M34"/>
    </sheetView>
  </sheetViews>
  <sheetFormatPr defaultColWidth="9" defaultRowHeight="13.5" x14ac:dyDescent="0.15"/>
  <cols>
    <col min="1" max="1" width="7.5" customWidth="1"/>
    <col min="2" max="2" width="18.625" customWidth="1"/>
    <col min="3" max="3" width="14.75" customWidth="1"/>
    <col min="6" max="6" width="8.5" customWidth="1"/>
    <col min="7" max="7" width="11" customWidth="1"/>
    <col min="8" max="8" width="12.25" customWidth="1"/>
    <col min="9" max="9" width="14.75" customWidth="1"/>
    <col min="10" max="10" width="15.625" customWidth="1"/>
  </cols>
  <sheetData>
    <row r="1" spans="1:10" ht="61.5" customHeight="1" x14ac:dyDescent="0.1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4"/>
    </row>
    <row r="2" spans="1:10" ht="54" x14ac:dyDescent="0.15">
      <c r="A2" s="1" t="s">
        <v>1</v>
      </c>
      <c r="B2" s="2" t="s">
        <v>2</v>
      </c>
      <c r="C2" s="2" t="s">
        <v>3</v>
      </c>
      <c r="D2" s="2" t="s">
        <v>4</v>
      </c>
      <c r="E2" s="1" t="s">
        <v>5</v>
      </c>
      <c r="F2" s="1" t="s">
        <v>6</v>
      </c>
      <c r="G2" s="3" t="s">
        <v>7</v>
      </c>
      <c r="H2" s="3" t="s">
        <v>8</v>
      </c>
      <c r="I2" s="3" t="s">
        <v>9</v>
      </c>
      <c r="J2" s="4" t="s">
        <v>10</v>
      </c>
    </row>
    <row r="3" spans="1:10" ht="14.25" x14ac:dyDescent="0.15">
      <c r="A3" s="5">
        <v>1</v>
      </c>
      <c r="B3" s="6" t="s">
        <v>11</v>
      </c>
      <c r="C3" s="6" t="s">
        <v>12</v>
      </c>
      <c r="D3" s="5"/>
      <c r="E3" s="6" t="s">
        <v>13</v>
      </c>
      <c r="F3" s="6">
        <v>70</v>
      </c>
      <c r="G3" s="7">
        <v>1790</v>
      </c>
      <c r="H3" s="8"/>
      <c r="I3" s="8">
        <f>F3*H3</f>
        <v>0</v>
      </c>
      <c r="J3" s="6"/>
    </row>
    <row r="4" spans="1:10" ht="14.25" x14ac:dyDescent="0.15">
      <c r="A4" s="5">
        <v>2</v>
      </c>
      <c r="B4" s="6" t="s">
        <v>14</v>
      </c>
      <c r="C4" s="6" t="s">
        <v>12</v>
      </c>
      <c r="D4" s="5"/>
      <c r="E4" s="6" t="s">
        <v>13</v>
      </c>
      <c r="F4" s="6">
        <v>30</v>
      </c>
      <c r="G4" s="7">
        <v>1950</v>
      </c>
      <c r="H4" s="8"/>
      <c r="I4" s="8">
        <f t="shared" ref="I4:I31" si="0">F4*H4</f>
        <v>0</v>
      </c>
      <c r="J4" s="6"/>
    </row>
    <row r="5" spans="1:10" ht="14.25" x14ac:dyDescent="0.15">
      <c r="A5" s="5">
        <v>3</v>
      </c>
      <c r="B5" s="6" t="s">
        <v>15</v>
      </c>
      <c r="C5" s="6" t="s">
        <v>16</v>
      </c>
      <c r="D5" s="5"/>
      <c r="E5" s="6" t="s">
        <v>13</v>
      </c>
      <c r="F5" s="6">
        <v>4</v>
      </c>
      <c r="G5" s="7">
        <v>12800</v>
      </c>
      <c r="H5" s="8"/>
      <c r="I5" s="8">
        <f t="shared" si="0"/>
        <v>0</v>
      </c>
      <c r="J5" s="6" t="s">
        <v>17</v>
      </c>
    </row>
    <row r="6" spans="1:10" ht="14.25" x14ac:dyDescent="0.15">
      <c r="A6" s="5">
        <v>4</v>
      </c>
      <c r="B6" s="6" t="s">
        <v>18</v>
      </c>
      <c r="C6" s="6" t="s">
        <v>19</v>
      </c>
      <c r="D6" s="5"/>
      <c r="E6" s="6" t="s">
        <v>13</v>
      </c>
      <c r="F6" s="6">
        <v>5</v>
      </c>
      <c r="G6" s="7">
        <v>12054</v>
      </c>
      <c r="H6" s="9"/>
      <c r="I6" s="8">
        <f t="shared" si="0"/>
        <v>0</v>
      </c>
      <c r="J6" s="6"/>
    </row>
    <row r="7" spans="1:10" ht="14.25" x14ac:dyDescent="0.15">
      <c r="A7" s="5">
        <v>5</v>
      </c>
      <c r="B7" s="6" t="s">
        <v>20</v>
      </c>
      <c r="C7" s="6">
        <v>803</v>
      </c>
      <c r="D7" s="5"/>
      <c r="E7" s="6" t="s">
        <v>13</v>
      </c>
      <c r="F7" s="6">
        <v>5</v>
      </c>
      <c r="G7" s="7">
        <v>6350</v>
      </c>
      <c r="H7" s="9"/>
      <c r="I7" s="8">
        <f t="shared" si="0"/>
        <v>0</v>
      </c>
      <c r="J7" s="6"/>
    </row>
    <row r="8" spans="1:10" ht="14.25" x14ac:dyDescent="0.15">
      <c r="A8" s="5">
        <v>6</v>
      </c>
      <c r="B8" s="6" t="s">
        <v>21</v>
      </c>
      <c r="C8" s="6" t="s">
        <v>22</v>
      </c>
      <c r="D8" s="5"/>
      <c r="E8" s="6" t="s">
        <v>13</v>
      </c>
      <c r="F8" s="6">
        <v>5</v>
      </c>
      <c r="G8" s="7">
        <v>5260</v>
      </c>
      <c r="H8" s="9"/>
      <c r="I8" s="8">
        <f t="shared" si="0"/>
        <v>0</v>
      </c>
      <c r="J8" s="6"/>
    </row>
    <row r="9" spans="1:10" ht="14.25" x14ac:dyDescent="0.15">
      <c r="A9" s="5">
        <v>7</v>
      </c>
      <c r="B9" s="6" t="s">
        <v>23</v>
      </c>
      <c r="C9" s="6" t="s">
        <v>24</v>
      </c>
      <c r="D9" s="5"/>
      <c r="E9" s="6" t="s">
        <v>13</v>
      </c>
      <c r="F9" s="6">
        <v>3</v>
      </c>
      <c r="G9" s="7">
        <v>4280</v>
      </c>
      <c r="H9" s="9"/>
      <c r="I9" s="8">
        <f t="shared" si="0"/>
        <v>0</v>
      </c>
      <c r="J9" s="6" t="s">
        <v>25</v>
      </c>
    </row>
    <row r="10" spans="1:10" ht="14.25" x14ac:dyDescent="0.15">
      <c r="A10" s="5">
        <v>8</v>
      </c>
      <c r="B10" s="6" t="s">
        <v>26</v>
      </c>
      <c r="C10" s="6" t="s">
        <v>27</v>
      </c>
      <c r="D10" s="5"/>
      <c r="E10" s="6" t="s">
        <v>28</v>
      </c>
      <c r="F10" s="6">
        <v>6</v>
      </c>
      <c r="G10" s="7">
        <v>2900</v>
      </c>
      <c r="H10" s="9"/>
      <c r="I10" s="8">
        <f t="shared" si="0"/>
        <v>0</v>
      </c>
      <c r="J10" s="6"/>
    </row>
    <row r="11" spans="1:10" ht="14.25" x14ac:dyDescent="0.15">
      <c r="A11" s="5">
        <v>9</v>
      </c>
      <c r="B11" s="6" t="s">
        <v>29</v>
      </c>
      <c r="C11" s="6" t="s">
        <v>30</v>
      </c>
      <c r="D11" s="5"/>
      <c r="E11" s="6" t="s">
        <v>13</v>
      </c>
      <c r="F11" s="6">
        <v>16</v>
      </c>
      <c r="G11" s="7">
        <v>6150</v>
      </c>
      <c r="H11" s="9"/>
      <c r="I11" s="8">
        <f t="shared" si="0"/>
        <v>0</v>
      </c>
      <c r="J11" s="6"/>
    </row>
    <row r="12" spans="1:10" ht="14.25" x14ac:dyDescent="0.15">
      <c r="A12" s="5">
        <v>10</v>
      </c>
      <c r="B12" s="6" t="s">
        <v>31</v>
      </c>
      <c r="C12" s="6" t="s">
        <v>24</v>
      </c>
      <c r="D12" s="5"/>
      <c r="E12" s="6" t="s">
        <v>13</v>
      </c>
      <c r="F12" s="6">
        <v>2</v>
      </c>
      <c r="G12" s="7">
        <v>11600</v>
      </c>
      <c r="H12" s="9"/>
      <c r="I12" s="8">
        <f t="shared" si="0"/>
        <v>0</v>
      </c>
      <c r="J12" s="6"/>
    </row>
    <row r="13" spans="1:10" ht="14.25" x14ac:dyDescent="0.15">
      <c r="A13" s="5">
        <v>11</v>
      </c>
      <c r="B13" s="6" t="s">
        <v>32</v>
      </c>
      <c r="C13" s="6" t="s">
        <v>24</v>
      </c>
      <c r="D13" s="5"/>
      <c r="E13" s="6" t="s">
        <v>13</v>
      </c>
      <c r="F13" s="6">
        <v>2</v>
      </c>
      <c r="G13" s="7">
        <v>29000</v>
      </c>
      <c r="H13" s="9"/>
      <c r="I13" s="8">
        <f t="shared" si="0"/>
        <v>0</v>
      </c>
      <c r="J13" s="6"/>
    </row>
    <row r="14" spans="1:10" ht="30.95" customHeight="1" x14ac:dyDescent="0.15">
      <c r="A14" s="5">
        <v>12</v>
      </c>
      <c r="B14" s="6" t="s">
        <v>33</v>
      </c>
      <c r="C14" s="6" t="s">
        <v>24</v>
      </c>
      <c r="D14" s="5"/>
      <c r="E14" s="6" t="s">
        <v>28</v>
      </c>
      <c r="F14" s="6">
        <v>10</v>
      </c>
      <c r="G14" s="7">
        <v>350</v>
      </c>
      <c r="H14" s="9"/>
      <c r="I14" s="8">
        <f t="shared" si="0"/>
        <v>0</v>
      </c>
      <c r="J14" s="10" t="s">
        <v>34</v>
      </c>
    </row>
    <row r="15" spans="1:10" ht="14.25" x14ac:dyDescent="0.15">
      <c r="A15" s="5">
        <v>13</v>
      </c>
      <c r="B15" s="6" t="s">
        <v>35</v>
      </c>
      <c r="C15" s="6" t="s">
        <v>24</v>
      </c>
      <c r="D15" s="5"/>
      <c r="E15" s="6" t="s">
        <v>13</v>
      </c>
      <c r="F15" s="6">
        <v>3</v>
      </c>
      <c r="G15" s="7">
        <v>4880</v>
      </c>
      <c r="H15" s="9"/>
      <c r="I15" s="8">
        <f t="shared" si="0"/>
        <v>0</v>
      </c>
      <c r="J15" s="6"/>
    </row>
    <row r="16" spans="1:10" ht="14.25" x14ac:dyDescent="0.15">
      <c r="A16" s="5">
        <v>14</v>
      </c>
      <c r="B16" s="6" t="s">
        <v>36</v>
      </c>
      <c r="C16" s="6" t="s">
        <v>24</v>
      </c>
      <c r="D16" s="5"/>
      <c r="E16" s="6" t="s">
        <v>13</v>
      </c>
      <c r="F16" s="6">
        <v>3</v>
      </c>
      <c r="G16" s="7">
        <v>4300</v>
      </c>
      <c r="H16" s="9"/>
      <c r="I16" s="8">
        <f t="shared" si="0"/>
        <v>0</v>
      </c>
      <c r="J16" s="6"/>
    </row>
    <row r="17" spans="1:10" ht="14.25" x14ac:dyDescent="0.15">
      <c r="A17" s="5">
        <v>15</v>
      </c>
      <c r="B17" s="5" t="s">
        <v>37</v>
      </c>
      <c r="C17" s="5" t="s">
        <v>24</v>
      </c>
      <c r="D17" s="5"/>
      <c r="E17" s="5" t="s">
        <v>13</v>
      </c>
      <c r="F17" s="6">
        <v>4</v>
      </c>
      <c r="G17" s="11">
        <v>2800</v>
      </c>
      <c r="H17" s="9"/>
      <c r="I17" s="8">
        <f t="shared" si="0"/>
        <v>0</v>
      </c>
      <c r="J17" s="12"/>
    </row>
    <row r="18" spans="1:10" ht="14.25" x14ac:dyDescent="0.15">
      <c r="A18" s="5">
        <v>16</v>
      </c>
      <c r="B18" s="5" t="s">
        <v>38</v>
      </c>
      <c r="C18" s="5" t="s">
        <v>39</v>
      </c>
      <c r="D18" s="5"/>
      <c r="E18" s="5" t="s">
        <v>13</v>
      </c>
      <c r="F18" s="6">
        <v>3</v>
      </c>
      <c r="G18" s="5">
        <v>5500</v>
      </c>
      <c r="H18" s="9"/>
      <c r="I18" s="8">
        <f t="shared" si="0"/>
        <v>0</v>
      </c>
      <c r="J18" s="5"/>
    </row>
    <row r="19" spans="1:10" ht="14.25" x14ac:dyDescent="0.15">
      <c r="A19" s="5">
        <v>17</v>
      </c>
      <c r="B19" s="5" t="s">
        <v>40</v>
      </c>
      <c r="C19" s="5" t="s">
        <v>41</v>
      </c>
      <c r="D19" s="5"/>
      <c r="E19" s="5" t="s">
        <v>13</v>
      </c>
      <c r="F19" s="6">
        <v>5</v>
      </c>
      <c r="G19" s="5">
        <v>7500</v>
      </c>
      <c r="H19" s="9"/>
      <c r="I19" s="8">
        <f t="shared" si="0"/>
        <v>0</v>
      </c>
      <c r="J19" s="5"/>
    </row>
    <row r="20" spans="1:10" ht="14.25" x14ac:dyDescent="0.15">
      <c r="A20" s="5">
        <v>18</v>
      </c>
      <c r="B20" s="5" t="s">
        <v>42</v>
      </c>
      <c r="C20" s="5" t="s">
        <v>43</v>
      </c>
      <c r="D20" s="5"/>
      <c r="E20" s="5" t="s">
        <v>13</v>
      </c>
      <c r="F20" s="6">
        <v>5</v>
      </c>
      <c r="G20" s="5">
        <v>5800</v>
      </c>
      <c r="H20" s="9"/>
      <c r="I20" s="8">
        <f t="shared" si="0"/>
        <v>0</v>
      </c>
      <c r="J20" s="5"/>
    </row>
    <row r="21" spans="1:10" ht="14.25" x14ac:dyDescent="0.15">
      <c r="A21" s="5">
        <v>19</v>
      </c>
      <c r="B21" s="5" t="s">
        <v>44</v>
      </c>
      <c r="C21" s="5" t="s">
        <v>45</v>
      </c>
      <c r="D21" s="5"/>
      <c r="E21" s="5" t="s">
        <v>13</v>
      </c>
      <c r="F21" s="6">
        <v>4</v>
      </c>
      <c r="G21" s="5">
        <v>9000</v>
      </c>
      <c r="H21" s="9"/>
      <c r="I21" s="8">
        <f t="shared" si="0"/>
        <v>0</v>
      </c>
      <c r="J21" s="5"/>
    </row>
    <row r="22" spans="1:10" ht="14.25" x14ac:dyDescent="0.15">
      <c r="A22" s="5">
        <v>20</v>
      </c>
      <c r="B22" s="5" t="s">
        <v>46</v>
      </c>
      <c r="C22" s="5" t="s">
        <v>45</v>
      </c>
      <c r="D22" s="5"/>
      <c r="E22" s="5" t="s">
        <v>13</v>
      </c>
      <c r="F22" s="6">
        <v>3</v>
      </c>
      <c r="G22" s="5">
        <v>10000</v>
      </c>
      <c r="H22" s="9"/>
      <c r="I22" s="8">
        <f t="shared" si="0"/>
        <v>0</v>
      </c>
      <c r="J22" s="5"/>
    </row>
    <row r="23" spans="1:10" ht="14.25" x14ac:dyDescent="0.15">
      <c r="A23" s="5">
        <v>21</v>
      </c>
      <c r="B23" s="5" t="s">
        <v>47</v>
      </c>
      <c r="C23" s="5" t="s">
        <v>45</v>
      </c>
      <c r="D23" s="5"/>
      <c r="E23" s="5" t="s">
        <v>13</v>
      </c>
      <c r="F23" s="6">
        <v>2</v>
      </c>
      <c r="G23" s="5">
        <v>15300</v>
      </c>
      <c r="H23" s="9"/>
      <c r="I23" s="8">
        <f t="shared" si="0"/>
        <v>0</v>
      </c>
      <c r="J23" s="5"/>
    </row>
    <row r="24" spans="1:10" ht="14.25" x14ac:dyDescent="0.15">
      <c r="A24" s="5">
        <v>22</v>
      </c>
      <c r="B24" s="5" t="s">
        <v>48</v>
      </c>
      <c r="C24" s="5" t="s">
        <v>45</v>
      </c>
      <c r="D24" s="5"/>
      <c r="E24" s="5" t="s">
        <v>13</v>
      </c>
      <c r="F24" s="6">
        <v>2</v>
      </c>
      <c r="G24" s="5">
        <v>10000</v>
      </c>
      <c r="H24" s="9"/>
      <c r="I24" s="8">
        <f t="shared" si="0"/>
        <v>0</v>
      </c>
      <c r="J24" s="5"/>
    </row>
    <row r="25" spans="1:10" ht="14.25" x14ac:dyDescent="0.15">
      <c r="A25" s="5">
        <v>23</v>
      </c>
      <c r="B25" s="5" t="s">
        <v>49</v>
      </c>
      <c r="C25" s="5" t="s">
        <v>45</v>
      </c>
      <c r="D25" s="5"/>
      <c r="E25" s="5" t="s">
        <v>13</v>
      </c>
      <c r="F25" s="6">
        <v>2</v>
      </c>
      <c r="G25" s="5">
        <v>18000</v>
      </c>
      <c r="H25" s="9"/>
      <c r="I25" s="8">
        <f t="shared" si="0"/>
        <v>0</v>
      </c>
      <c r="J25" s="5"/>
    </row>
    <row r="26" spans="1:10" ht="14.25" x14ac:dyDescent="0.15">
      <c r="A26" s="5">
        <v>24</v>
      </c>
      <c r="B26" s="5" t="s">
        <v>50</v>
      </c>
      <c r="C26" s="5" t="s">
        <v>45</v>
      </c>
      <c r="D26" s="5"/>
      <c r="E26" s="5" t="s">
        <v>13</v>
      </c>
      <c r="F26" s="6">
        <v>1</v>
      </c>
      <c r="G26" s="5">
        <v>22500</v>
      </c>
      <c r="H26" s="9"/>
      <c r="I26" s="8">
        <f t="shared" si="0"/>
        <v>0</v>
      </c>
      <c r="J26" s="5"/>
    </row>
    <row r="27" spans="1:10" ht="14.25" x14ac:dyDescent="0.15">
      <c r="A27" s="5">
        <v>25</v>
      </c>
      <c r="B27" s="5" t="s">
        <v>51</v>
      </c>
      <c r="C27" s="5" t="s">
        <v>24</v>
      </c>
      <c r="D27" s="5"/>
      <c r="E27" s="5" t="s">
        <v>13</v>
      </c>
      <c r="F27" s="6">
        <v>1</v>
      </c>
      <c r="G27" s="5">
        <v>7500</v>
      </c>
      <c r="H27" s="9"/>
      <c r="I27" s="8">
        <f t="shared" si="0"/>
        <v>0</v>
      </c>
      <c r="J27" s="5"/>
    </row>
    <row r="28" spans="1:10" ht="14.25" x14ac:dyDescent="0.15">
      <c r="A28" s="5">
        <v>26</v>
      </c>
      <c r="B28" s="5" t="s">
        <v>52</v>
      </c>
      <c r="C28" s="5" t="s">
        <v>24</v>
      </c>
      <c r="D28" s="5"/>
      <c r="E28" s="5" t="s">
        <v>13</v>
      </c>
      <c r="F28" s="6">
        <v>2</v>
      </c>
      <c r="G28" s="5">
        <v>7300</v>
      </c>
      <c r="H28" s="9"/>
      <c r="I28" s="8">
        <f t="shared" si="0"/>
        <v>0</v>
      </c>
      <c r="J28" s="5"/>
    </row>
    <row r="29" spans="1:10" ht="14.25" x14ac:dyDescent="0.15">
      <c r="A29" s="5">
        <v>27</v>
      </c>
      <c r="B29" s="5" t="s">
        <v>53</v>
      </c>
      <c r="C29" s="5" t="s">
        <v>24</v>
      </c>
      <c r="D29" s="5"/>
      <c r="E29" s="5" t="s">
        <v>13</v>
      </c>
      <c r="F29" s="6">
        <v>2</v>
      </c>
      <c r="G29" s="5">
        <v>4600</v>
      </c>
      <c r="H29" s="9"/>
      <c r="I29" s="8">
        <f t="shared" si="0"/>
        <v>0</v>
      </c>
      <c r="J29" s="5"/>
    </row>
    <row r="30" spans="1:10" ht="14.25" x14ac:dyDescent="0.15">
      <c r="A30" s="5">
        <v>28</v>
      </c>
      <c r="B30" s="6" t="s">
        <v>54</v>
      </c>
      <c r="C30" s="6" t="s">
        <v>24</v>
      </c>
      <c r="D30" s="5"/>
      <c r="E30" s="6" t="s">
        <v>13</v>
      </c>
      <c r="F30" s="6">
        <v>2</v>
      </c>
      <c r="G30" s="6">
        <v>4800</v>
      </c>
      <c r="H30" s="9"/>
      <c r="I30" s="8">
        <f t="shared" si="0"/>
        <v>0</v>
      </c>
      <c r="J30" s="6"/>
    </row>
    <row r="31" spans="1:10" ht="14.25" x14ac:dyDescent="0.15">
      <c r="A31" s="5">
        <v>29</v>
      </c>
      <c r="B31" s="6" t="s">
        <v>55</v>
      </c>
      <c r="C31" s="6" t="s">
        <v>24</v>
      </c>
      <c r="D31" s="5"/>
      <c r="E31" s="6" t="s">
        <v>13</v>
      </c>
      <c r="F31" s="6">
        <v>2</v>
      </c>
      <c r="G31" s="6">
        <v>5300</v>
      </c>
      <c r="H31" s="9"/>
      <c r="I31" s="8">
        <f t="shared" si="0"/>
        <v>0</v>
      </c>
      <c r="J31" s="6"/>
    </row>
    <row r="32" spans="1:10" ht="24" customHeight="1" x14ac:dyDescent="0.15">
      <c r="A32" s="15" t="s">
        <v>56</v>
      </c>
      <c r="B32" s="16"/>
      <c r="C32" s="16"/>
      <c r="D32" s="16"/>
      <c r="E32" s="16"/>
      <c r="F32" s="16"/>
      <c r="G32" s="16"/>
      <c r="H32" s="17"/>
      <c r="I32" s="18">
        <f>SUM(I3:I31)</f>
        <v>0</v>
      </c>
      <c r="J32" s="19"/>
    </row>
    <row r="33" spans="1:10" ht="47.25" customHeight="1" x14ac:dyDescent="0.15">
      <c r="A33" s="20" t="s">
        <v>57</v>
      </c>
      <c r="B33" s="20"/>
      <c r="C33" s="20"/>
      <c r="D33" s="20"/>
      <c r="E33" s="20"/>
      <c r="F33" s="20"/>
      <c r="G33" s="20"/>
      <c r="H33" s="20"/>
      <c r="I33" s="20"/>
      <c r="J33" s="21"/>
    </row>
    <row r="34" spans="1:10" ht="47.25" customHeight="1" x14ac:dyDescent="0.15">
      <c r="A34" s="20"/>
      <c r="B34" s="20"/>
      <c r="C34" s="20"/>
      <c r="D34" s="20"/>
      <c r="E34" s="20"/>
      <c r="F34" s="20"/>
      <c r="G34" s="20"/>
      <c r="H34" s="20"/>
      <c r="I34" s="20"/>
      <c r="J34" s="21"/>
    </row>
    <row r="35" spans="1:10" ht="47.25" customHeight="1" x14ac:dyDescent="0.15">
      <c r="A35" s="20"/>
      <c r="B35" s="20"/>
      <c r="C35" s="20"/>
      <c r="D35" s="20"/>
      <c r="E35" s="20"/>
      <c r="F35" s="20"/>
      <c r="G35" s="20"/>
      <c r="H35" s="20"/>
      <c r="I35" s="20"/>
      <c r="J35" s="22"/>
    </row>
    <row r="36" spans="1:10" ht="18.95" customHeight="1" x14ac:dyDescent="0.15">
      <c r="A36" s="20"/>
      <c r="B36" s="20"/>
      <c r="C36" s="20"/>
      <c r="D36" s="20"/>
      <c r="E36" s="20"/>
      <c r="F36" s="20"/>
      <c r="G36" s="20"/>
      <c r="H36" s="20"/>
      <c r="I36" s="20"/>
      <c r="J36" s="22"/>
    </row>
    <row r="37" spans="1:10" ht="12" hidden="1" customHeight="1" x14ac:dyDescent="0.15">
      <c r="A37" s="20"/>
      <c r="B37" s="20"/>
      <c r="C37" s="20"/>
      <c r="D37" s="20"/>
      <c r="E37" s="20"/>
      <c r="F37" s="20"/>
      <c r="G37" s="20"/>
      <c r="H37" s="20"/>
      <c r="I37" s="20"/>
      <c r="J37" s="22"/>
    </row>
    <row r="38" spans="1:10" x14ac:dyDescent="0.15">
      <c r="A38" s="20" t="s">
        <v>58</v>
      </c>
      <c r="B38" s="20"/>
      <c r="C38" s="20"/>
      <c r="D38" s="20"/>
      <c r="E38" s="20"/>
      <c r="F38" s="20"/>
      <c r="G38" s="20"/>
      <c r="H38" s="20"/>
      <c r="I38" s="20"/>
      <c r="J38" s="23"/>
    </row>
    <row r="39" spans="1:10" x14ac:dyDescent="0.15">
      <c r="A39" s="20"/>
      <c r="B39" s="20"/>
      <c r="C39" s="20"/>
      <c r="D39" s="20"/>
      <c r="E39" s="20"/>
      <c r="F39" s="20"/>
      <c r="G39" s="20"/>
      <c r="H39" s="20"/>
      <c r="I39" s="20"/>
      <c r="J39" s="23"/>
    </row>
    <row r="40" spans="1:10" x14ac:dyDescent="0.15">
      <c r="A40" s="20"/>
      <c r="B40" s="20"/>
      <c r="C40" s="20"/>
      <c r="D40" s="20"/>
      <c r="E40" s="20"/>
      <c r="F40" s="20"/>
      <c r="G40" s="20"/>
      <c r="H40" s="20"/>
      <c r="I40" s="20"/>
      <c r="J40" s="23"/>
    </row>
    <row r="41" spans="1:10" x14ac:dyDescent="0.15">
      <c r="A41" s="20"/>
      <c r="B41" s="20"/>
      <c r="C41" s="20"/>
      <c r="D41" s="20"/>
      <c r="E41" s="20"/>
      <c r="F41" s="20"/>
      <c r="G41" s="20"/>
      <c r="H41" s="20"/>
      <c r="I41" s="20"/>
      <c r="J41" s="23"/>
    </row>
    <row r="42" spans="1:10" x14ac:dyDescent="0.15">
      <c r="A42" s="20"/>
      <c r="B42" s="20"/>
      <c r="C42" s="20"/>
      <c r="D42" s="20"/>
      <c r="E42" s="20"/>
      <c r="F42" s="20"/>
      <c r="G42" s="20"/>
      <c r="H42" s="20"/>
      <c r="I42" s="20"/>
      <c r="J42" s="23"/>
    </row>
  </sheetData>
  <mergeCells count="5">
    <mergeCell ref="A1:J1"/>
    <mergeCell ref="A32:H32"/>
    <mergeCell ref="I32:J32"/>
    <mergeCell ref="A33:J37"/>
    <mergeCell ref="A38:J42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Tan</cp:lastModifiedBy>
  <dcterms:created xsi:type="dcterms:W3CDTF">2006-09-16T08:00:00Z</dcterms:created>
  <dcterms:modified xsi:type="dcterms:W3CDTF">2026-08-20T07:54:55Z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B51993A46FD14A398784A6A1F7C8BC08_12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